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85" windowHeight="1216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<sst xmlns="http://schemas.openxmlformats.org/spreadsheetml/2006/main" count="138" uniqueCount="71">
  <si>
    <t>2025年云南省电化教育馆、云南招生考试服务中心公开招聘工作人员面试成绩、综合成绩
及岗位排名</t>
  </si>
  <si>
    <t>报考单位</t>
  </si>
  <si>
    <t>报考岗位</t>
  </si>
  <si>
    <t>岗位代码</t>
  </si>
  <si>
    <t>准考证</t>
  </si>
  <si>
    <t>姓名</t>
  </si>
  <si>
    <t>笔试成绩</t>
  </si>
  <si>
    <t>面试成绩</t>
  </si>
  <si>
    <t>综合成绩</t>
  </si>
  <si>
    <t>岗位排名</t>
  </si>
  <si>
    <t>是否进入下一环节</t>
  </si>
  <si>
    <t>云南省电化教育馆</t>
  </si>
  <si>
    <r>
      <rPr>
        <sz val="12"/>
        <color rgb="FF000000"/>
        <rFont val="方正仿宋_GBK"/>
        <charset val="134"/>
      </rPr>
      <t>人工智能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（专业技术岗位）</t>
    </r>
  </si>
  <si>
    <t>15399099079001001</t>
  </si>
  <si>
    <t>3153991203725</t>
  </si>
  <si>
    <t>田晶淼</t>
  </si>
  <si>
    <t>是</t>
  </si>
  <si>
    <t>3153991204104</t>
  </si>
  <si>
    <t>白宇</t>
  </si>
  <si>
    <t>否</t>
  </si>
  <si>
    <t>3153991202824</t>
  </si>
  <si>
    <t>王朝光</t>
  </si>
  <si>
    <t>云南招生考试服务中心</t>
  </si>
  <si>
    <t>语文学科秘书</t>
  </si>
  <si>
    <t>15399099068001001</t>
  </si>
  <si>
    <t>2153993201927</t>
  </si>
  <si>
    <t>张曼琳</t>
  </si>
  <si>
    <t>2153993202522</t>
  </si>
  <si>
    <t>梁朝娟</t>
  </si>
  <si>
    <t>2153993202608</t>
  </si>
  <si>
    <t>张馨月</t>
  </si>
  <si>
    <t>英语学科秘书</t>
  </si>
  <si>
    <t>15399099068001002</t>
  </si>
  <si>
    <t>2153993201805</t>
  </si>
  <si>
    <t>刘倩</t>
  </si>
  <si>
    <t>2153993202718</t>
  </si>
  <si>
    <t>党舒颖</t>
  </si>
  <si>
    <t>2153993202916</t>
  </si>
  <si>
    <t>黄丹丹</t>
  </si>
  <si>
    <t>艺术考试组织</t>
  </si>
  <si>
    <t>15399099068001003</t>
  </si>
  <si>
    <t>2153993201718</t>
  </si>
  <si>
    <t>郭静</t>
  </si>
  <si>
    <t>2153993203515</t>
  </si>
  <si>
    <t>吴清芳</t>
  </si>
  <si>
    <t>2153993203028</t>
  </si>
  <si>
    <t>张晓珊</t>
  </si>
  <si>
    <t>综合管理岗</t>
  </si>
  <si>
    <t>15399099068001004</t>
  </si>
  <si>
    <t>1153993201014</t>
  </si>
  <si>
    <t>罗云钏</t>
  </si>
  <si>
    <t>1153993200507</t>
  </si>
  <si>
    <t>王申丽</t>
  </si>
  <si>
    <t>1153993200113</t>
  </si>
  <si>
    <t>徐涵</t>
  </si>
  <si>
    <t>人工智能岗</t>
  </si>
  <si>
    <t>15399099068001005</t>
  </si>
  <si>
    <t>3153990302013</t>
  </si>
  <si>
    <t>徐韦芃</t>
  </si>
  <si>
    <t>3153990303119</t>
  </si>
  <si>
    <t>董源</t>
  </si>
  <si>
    <t>3153990300418</t>
  </si>
  <si>
    <t>孟翔飞</t>
  </si>
  <si>
    <t>15399099068001006</t>
  </si>
  <si>
    <t>3153990303217</t>
  </si>
  <si>
    <t>杨楠</t>
  </si>
  <si>
    <t>3153990304413</t>
  </si>
  <si>
    <t>王悦</t>
  </si>
  <si>
    <t>3153990301115</t>
  </si>
  <si>
    <t>陶俊如</t>
  </si>
  <si>
    <r>
      <rPr>
        <sz val="12"/>
        <color theme="1"/>
        <rFont val="方正仿宋_GBK"/>
        <charset val="134"/>
      </rPr>
      <t>备注：综合成绩</t>
    </r>
    <r>
      <rPr>
        <sz val="12"/>
        <color theme="1"/>
        <rFont val="Times New Roman"/>
        <charset val="134"/>
      </rPr>
      <t>=</t>
    </r>
    <r>
      <rPr>
        <sz val="12"/>
        <color theme="1"/>
        <rFont val="方正仿宋_GBK"/>
        <charset val="134"/>
      </rPr>
      <t>笔试成绩（试卷分</t>
    </r>
    <r>
      <rPr>
        <sz val="12"/>
        <color theme="1"/>
        <rFont val="Times New Roman"/>
        <charset val="134"/>
      </rPr>
      <t>÷300×100×50%</t>
    </r>
    <r>
      <rPr>
        <sz val="12"/>
        <color theme="1"/>
        <rFont val="方正仿宋_GBK"/>
        <charset val="134"/>
      </rPr>
      <t>）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仿宋_GBK"/>
        <charset val="134"/>
      </rPr>
      <t>面试成绩（面试原始分</t>
    </r>
    <r>
      <rPr>
        <sz val="12"/>
        <color theme="1"/>
        <rFont val="Times New Roman"/>
        <charset val="134"/>
      </rPr>
      <t>×50%</t>
    </r>
    <r>
      <rPr>
        <sz val="12"/>
        <color theme="1"/>
        <rFont val="方正仿宋_GBK"/>
        <charset val="134"/>
      </rPr>
      <t>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</si>
</sst>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2">
    <font>
      <sz val="11"/>
      <color theme="1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b/>
      <sz val="11"/>
      <color rgb="FF000000"/>
      <name val="方正书宋_GBK"/>
      <charset val="134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H6" sqref="H6"/>
    </sheetView>
  </sheetViews>
  <sheetFormatPr defaultColWidth="9" defaultRowHeight="14.25"/>
  <cols>
    <col min="1" max="1" width="13.25" style="3" customWidth="1"/>
    <col min="2" max="2" width="21" style="3" customWidth="1"/>
    <col min="3" max="3" width="20" style="3" customWidth="1"/>
    <col min="4" max="4" width="15.625" style="3" customWidth="1"/>
    <col min="5" max="6" width="10.75" style="3" customWidth="1"/>
    <col min="7" max="7" width="10.6333333333333" style="4" customWidth="1"/>
    <col min="8" max="9" width="10.6333333333333" style="3" customWidth="1"/>
    <col min="10" max="10" width="9.375" style="3" customWidth="1"/>
    <col min="11" max="16384" width="9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6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3" t="s">
        <v>7</v>
      </c>
      <c r="H2" s="7" t="s">
        <v>8</v>
      </c>
      <c r="I2" s="7" t="s">
        <v>9</v>
      </c>
      <c r="J2" s="7" t="s">
        <v>10</v>
      </c>
    </row>
    <row r="3" s="1" customFormat="1" ht="30" customHeight="1" spans="1:10">
      <c r="A3" s="8" t="s">
        <v>11</v>
      </c>
      <c r="B3" s="9" t="s">
        <v>12</v>
      </c>
      <c r="C3" s="17" t="s">
        <v>13</v>
      </c>
      <c r="D3" s="17" t="s">
        <v>14</v>
      </c>
      <c r="E3" s="9" t="s">
        <v>15</v>
      </c>
      <c r="F3" s="10">
        <v>199.5</v>
      </c>
      <c r="G3" s="10">
        <v>80.9</v>
      </c>
      <c r="H3" s="14">
        <f>F3/300*100*0.5+G3*0.5</f>
        <v>73.7</v>
      </c>
      <c r="I3" s="10">
        <v>1</v>
      </c>
      <c r="J3" s="8" t="s">
        <v>16</v>
      </c>
    </row>
    <row r="4" s="1" customFormat="1" ht="30" customHeight="1" spans="1:13">
      <c r="A4" s="8" t="s">
        <v>11</v>
      </c>
      <c r="B4" s="9" t="s">
        <v>12</v>
      </c>
      <c r="C4" s="17" t="s">
        <v>13</v>
      </c>
      <c r="D4" s="17" t="s">
        <v>17</v>
      </c>
      <c r="E4" s="9" t="s">
        <v>18</v>
      </c>
      <c r="F4" s="10">
        <v>181.5</v>
      </c>
      <c r="G4" s="10">
        <v>82.3</v>
      </c>
      <c r="H4" s="14">
        <f>F4/300*100*0.5+G4*0.5</f>
        <v>71.4</v>
      </c>
      <c r="I4" s="10">
        <v>2</v>
      </c>
      <c r="J4" s="8" t="s">
        <v>19</v>
      </c>
      <c r="M4" s="16"/>
    </row>
    <row r="5" s="1" customFormat="1" ht="30" customHeight="1" spans="1:10">
      <c r="A5" s="8" t="s">
        <v>11</v>
      </c>
      <c r="B5" s="9" t="s">
        <v>12</v>
      </c>
      <c r="C5" s="17" t="s">
        <v>13</v>
      </c>
      <c r="D5" s="17" t="s">
        <v>20</v>
      </c>
      <c r="E5" s="9" t="s">
        <v>21</v>
      </c>
      <c r="F5" s="10">
        <v>174</v>
      </c>
      <c r="G5" s="10">
        <v>80.3</v>
      </c>
      <c r="H5" s="14">
        <f>F5/300*100*0.5+G5*0.5</f>
        <v>69.15</v>
      </c>
      <c r="I5" s="10">
        <v>3</v>
      </c>
      <c r="J5" s="8" t="s">
        <v>19</v>
      </c>
    </row>
    <row r="6" s="2" customFormat="1" ht="30" customHeight="1" spans="1:10">
      <c r="A6" s="9" t="s">
        <v>22</v>
      </c>
      <c r="B6" s="8" t="s">
        <v>23</v>
      </c>
      <c r="C6" s="17" t="s">
        <v>24</v>
      </c>
      <c r="D6" s="17" t="s">
        <v>25</v>
      </c>
      <c r="E6" s="9" t="s">
        <v>26</v>
      </c>
      <c r="F6" s="10">
        <v>213</v>
      </c>
      <c r="G6" s="15">
        <v>83.44</v>
      </c>
      <c r="H6" s="14">
        <f>F6/6+G6/2</f>
        <v>77.22</v>
      </c>
      <c r="I6" s="10">
        <v>1</v>
      </c>
      <c r="J6" s="8" t="s">
        <v>16</v>
      </c>
    </row>
    <row r="7" s="2" customFormat="1" ht="30" customHeight="1" spans="1:10">
      <c r="A7" s="9" t="s">
        <v>22</v>
      </c>
      <c r="B7" s="8" t="s">
        <v>23</v>
      </c>
      <c r="C7" s="17" t="s">
        <v>24</v>
      </c>
      <c r="D7" s="17" t="s">
        <v>27</v>
      </c>
      <c r="E7" s="8" t="s">
        <v>28</v>
      </c>
      <c r="F7" s="10">
        <v>211.5</v>
      </c>
      <c r="G7" s="15">
        <v>80.24</v>
      </c>
      <c r="H7" s="14">
        <f>F7/6+G7/2</f>
        <v>75.37</v>
      </c>
      <c r="I7" s="10">
        <v>2</v>
      </c>
      <c r="J7" s="8" t="s">
        <v>19</v>
      </c>
    </row>
    <row r="8" s="2" customFormat="1" ht="30" customHeight="1" spans="1:10">
      <c r="A8" s="9" t="s">
        <v>22</v>
      </c>
      <c r="B8" s="8" t="s">
        <v>23</v>
      </c>
      <c r="C8" s="17" t="s">
        <v>24</v>
      </c>
      <c r="D8" s="17" t="s">
        <v>29</v>
      </c>
      <c r="E8" s="8" t="s">
        <v>30</v>
      </c>
      <c r="F8" s="10">
        <v>163.5</v>
      </c>
      <c r="G8" s="15">
        <v>80</v>
      </c>
      <c r="H8" s="14">
        <f>F8/6+G8/2</f>
        <v>67.25</v>
      </c>
      <c r="I8" s="10">
        <v>3</v>
      </c>
      <c r="J8" s="8" t="s">
        <v>19</v>
      </c>
    </row>
    <row r="9" s="2" customFormat="1" ht="30" customHeight="1" spans="1:10">
      <c r="A9" s="9" t="s">
        <v>22</v>
      </c>
      <c r="B9" s="11" t="s">
        <v>31</v>
      </c>
      <c r="C9" s="17" t="s">
        <v>32</v>
      </c>
      <c r="D9" s="17" t="s">
        <v>33</v>
      </c>
      <c r="E9" s="8" t="s">
        <v>34</v>
      </c>
      <c r="F9" s="10">
        <v>200</v>
      </c>
      <c r="G9" s="15">
        <v>85.2</v>
      </c>
      <c r="H9" s="14">
        <f>F9/6+G9/2</f>
        <v>75.9333333333333</v>
      </c>
      <c r="I9" s="10">
        <v>1</v>
      </c>
      <c r="J9" s="8" t="s">
        <v>16</v>
      </c>
    </row>
    <row r="10" s="2" customFormat="1" ht="30" customHeight="1" spans="1:10">
      <c r="A10" s="9" t="s">
        <v>22</v>
      </c>
      <c r="B10" s="11" t="s">
        <v>31</v>
      </c>
      <c r="C10" s="17" t="s">
        <v>32</v>
      </c>
      <c r="D10" s="17" t="s">
        <v>35</v>
      </c>
      <c r="E10" s="8" t="s">
        <v>36</v>
      </c>
      <c r="F10" s="10">
        <v>202</v>
      </c>
      <c r="G10" s="15">
        <v>81.3</v>
      </c>
      <c r="H10" s="14">
        <f>F10/6+G10/2</f>
        <v>74.3166666666667</v>
      </c>
      <c r="I10" s="10">
        <v>2</v>
      </c>
      <c r="J10" s="8" t="s">
        <v>19</v>
      </c>
    </row>
    <row r="11" s="2" customFormat="1" ht="30" customHeight="1" spans="1:10">
      <c r="A11" s="9" t="s">
        <v>22</v>
      </c>
      <c r="B11" s="11" t="s">
        <v>31</v>
      </c>
      <c r="C11" s="17" t="s">
        <v>32</v>
      </c>
      <c r="D11" s="17" t="s">
        <v>37</v>
      </c>
      <c r="E11" s="8" t="s">
        <v>38</v>
      </c>
      <c r="F11" s="10">
        <v>165</v>
      </c>
      <c r="G11" s="15">
        <v>83.1</v>
      </c>
      <c r="H11" s="14">
        <f t="shared" ref="H11:H23" si="0">F11/6+G11/2</f>
        <v>69.05</v>
      </c>
      <c r="I11" s="10">
        <v>3</v>
      </c>
      <c r="J11" s="8" t="s">
        <v>19</v>
      </c>
    </row>
    <row r="12" s="2" customFormat="1" ht="30" customHeight="1" spans="1:10">
      <c r="A12" s="9" t="s">
        <v>22</v>
      </c>
      <c r="B12" s="8" t="s">
        <v>39</v>
      </c>
      <c r="C12" s="17" t="s">
        <v>40</v>
      </c>
      <c r="D12" s="17" t="s">
        <v>41</v>
      </c>
      <c r="E12" s="8" t="s">
        <v>42</v>
      </c>
      <c r="F12" s="10">
        <v>190</v>
      </c>
      <c r="G12" s="15">
        <v>83</v>
      </c>
      <c r="H12" s="14">
        <f t="shared" si="0"/>
        <v>73.1666666666667</v>
      </c>
      <c r="I12" s="10">
        <v>1</v>
      </c>
      <c r="J12" s="8" t="s">
        <v>16</v>
      </c>
    </row>
    <row r="13" s="2" customFormat="1" ht="30" customHeight="1" spans="1:10">
      <c r="A13" s="9" t="s">
        <v>22</v>
      </c>
      <c r="B13" s="8" t="s">
        <v>39</v>
      </c>
      <c r="C13" s="17" t="s">
        <v>40</v>
      </c>
      <c r="D13" s="17" t="s">
        <v>43</v>
      </c>
      <c r="E13" s="8" t="s">
        <v>44</v>
      </c>
      <c r="F13" s="10">
        <v>186.5</v>
      </c>
      <c r="G13" s="15">
        <v>79.7</v>
      </c>
      <c r="H13" s="14">
        <f t="shared" si="0"/>
        <v>70.9333333333333</v>
      </c>
      <c r="I13" s="10">
        <v>2</v>
      </c>
      <c r="J13" s="8" t="s">
        <v>19</v>
      </c>
    </row>
    <row r="14" s="2" customFormat="1" ht="30" customHeight="1" spans="1:10">
      <c r="A14" s="9" t="s">
        <v>22</v>
      </c>
      <c r="B14" s="8" t="s">
        <v>39</v>
      </c>
      <c r="C14" s="17" t="s">
        <v>40</v>
      </c>
      <c r="D14" s="17" t="s">
        <v>45</v>
      </c>
      <c r="E14" s="8" t="s">
        <v>46</v>
      </c>
      <c r="F14" s="10">
        <v>179</v>
      </c>
      <c r="G14" s="15">
        <v>80.6</v>
      </c>
      <c r="H14" s="14">
        <f t="shared" si="0"/>
        <v>70.1333333333333</v>
      </c>
      <c r="I14" s="10">
        <v>3</v>
      </c>
      <c r="J14" s="8" t="s">
        <v>19</v>
      </c>
    </row>
    <row r="15" s="2" customFormat="1" ht="30" customHeight="1" spans="1:10">
      <c r="A15" s="9" t="s">
        <v>22</v>
      </c>
      <c r="B15" s="8" t="s">
        <v>47</v>
      </c>
      <c r="C15" s="17" t="s">
        <v>48</v>
      </c>
      <c r="D15" s="17" t="s">
        <v>49</v>
      </c>
      <c r="E15" s="8" t="s">
        <v>50</v>
      </c>
      <c r="F15" s="10">
        <v>227.5</v>
      </c>
      <c r="G15" s="15">
        <v>84.2</v>
      </c>
      <c r="H15" s="14">
        <f t="shared" si="0"/>
        <v>80.0166666666667</v>
      </c>
      <c r="I15" s="10">
        <v>1</v>
      </c>
      <c r="J15" s="8" t="s">
        <v>16</v>
      </c>
    </row>
    <row r="16" s="2" customFormat="1" ht="30" customHeight="1" spans="1:10">
      <c r="A16" s="9" t="s">
        <v>22</v>
      </c>
      <c r="B16" s="8" t="s">
        <v>47</v>
      </c>
      <c r="C16" s="17" t="s">
        <v>48</v>
      </c>
      <c r="D16" s="17" t="s">
        <v>51</v>
      </c>
      <c r="E16" s="8" t="s">
        <v>52</v>
      </c>
      <c r="F16" s="10">
        <v>227</v>
      </c>
      <c r="G16" s="15">
        <v>80</v>
      </c>
      <c r="H16" s="14">
        <f t="shared" si="0"/>
        <v>77.8333333333333</v>
      </c>
      <c r="I16" s="10">
        <v>2</v>
      </c>
      <c r="J16" s="8" t="s">
        <v>19</v>
      </c>
    </row>
    <row r="17" s="2" customFormat="1" ht="30" customHeight="1" spans="1:10">
      <c r="A17" s="9" t="s">
        <v>22</v>
      </c>
      <c r="B17" s="8" t="s">
        <v>47</v>
      </c>
      <c r="C17" s="17" t="s">
        <v>48</v>
      </c>
      <c r="D17" s="17" t="s">
        <v>53</v>
      </c>
      <c r="E17" s="8" t="s">
        <v>54</v>
      </c>
      <c r="F17" s="10">
        <v>218.5</v>
      </c>
      <c r="G17" s="15">
        <v>79.2</v>
      </c>
      <c r="H17" s="14">
        <f t="shared" si="0"/>
        <v>76.0166666666667</v>
      </c>
      <c r="I17" s="10">
        <v>3</v>
      </c>
      <c r="J17" s="8" t="s">
        <v>19</v>
      </c>
    </row>
    <row r="18" s="2" customFormat="1" ht="30" customHeight="1" spans="1:10">
      <c r="A18" s="9" t="s">
        <v>22</v>
      </c>
      <c r="B18" s="8" t="s">
        <v>55</v>
      </c>
      <c r="C18" s="17" t="s">
        <v>56</v>
      </c>
      <c r="D18" s="17" t="s">
        <v>57</v>
      </c>
      <c r="E18" s="8" t="s">
        <v>58</v>
      </c>
      <c r="F18" s="10">
        <v>220.5</v>
      </c>
      <c r="G18" s="15">
        <v>82.7</v>
      </c>
      <c r="H18" s="14">
        <f t="shared" si="0"/>
        <v>78.1</v>
      </c>
      <c r="I18" s="10">
        <v>1</v>
      </c>
      <c r="J18" s="8" t="s">
        <v>16</v>
      </c>
    </row>
    <row r="19" s="2" customFormat="1" ht="30" customHeight="1" spans="1:10">
      <c r="A19" s="9" t="s">
        <v>22</v>
      </c>
      <c r="B19" s="8" t="s">
        <v>55</v>
      </c>
      <c r="C19" s="17" t="s">
        <v>56</v>
      </c>
      <c r="D19" s="17" t="s">
        <v>59</v>
      </c>
      <c r="E19" s="8" t="s">
        <v>60</v>
      </c>
      <c r="F19" s="10">
        <v>217.5</v>
      </c>
      <c r="G19" s="15">
        <v>82.9</v>
      </c>
      <c r="H19" s="14">
        <f t="shared" si="0"/>
        <v>77.7</v>
      </c>
      <c r="I19" s="10">
        <v>2</v>
      </c>
      <c r="J19" s="8" t="s">
        <v>19</v>
      </c>
    </row>
    <row r="20" s="2" customFormat="1" ht="30" customHeight="1" spans="1:10">
      <c r="A20" s="9" t="s">
        <v>22</v>
      </c>
      <c r="B20" s="8" t="s">
        <v>55</v>
      </c>
      <c r="C20" s="17" t="s">
        <v>56</v>
      </c>
      <c r="D20" s="17" t="s">
        <v>61</v>
      </c>
      <c r="E20" s="8" t="s">
        <v>62</v>
      </c>
      <c r="F20" s="10">
        <v>207</v>
      </c>
      <c r="G20" s="15">
        <v>82</v>
      </c>
      <c r="H20" s="14">
        <f t="shared" si="0"/>
        <v>75.5</v>
      </c>
      <c r="I20" s="10">
        <v>3</v>
      </c>
      <c r="J20" s="8" t="s">
        <v>19</v>
      </c>
    </row>
    <row r="21" s="2" customFormat="1" ht="30" customHeight="1" spans="1:10">
      <c r="A21" s="9" t="s">
        <v>22</v>
      </c>
      <c r="B21" s="8" t="s">
        <v>55</v>
      </c>
      <c r="C21" s="17" t="s">
        <v>63</v>
      </c>
      <c r="D21" s="17" t="s">
        <v>64</v>
      </c>
      <c r="E21" s="8" t="s">
        <v>65</v>
      </c>
      <c r="F21" s="10">
        <v>216.5</v>
      </c>
      <c r="G21" s="15">
        <v>85</v>
      </c>
      <c r="H21" s="14">
        <f t="shared" si="0"/>
        <v>78.5833333333333</v>
      </c>
      <c r="I21" s="10">
        <v>1</v>
      </c>
      <c r="J21" s="8" t="s">
        <v>16</v>
      </c>
    </row>
    <row r="22" s="2" customFormat="1" ht="30" customHeight="1" spans="1:10">
      <c r="A22" s="9" t="s">
        <v>22</v>
      </c>
      <c r="B22" s="8" t="s">
        <v>55</v>
      </c>
      <c r="C22" s="17" t="s">
        <v>63</v>
      </c>
      <c r="D22" s="17" t="s">
        <v>66</v>
      </c>
      <c r="E22" s="8" t="s">
        <v>67</v>
      </c>
      <c r="F22" s="10">
        <v>203.5</v>
      </c>
      <c r="G22" s="15">
        <v>82.9</v>
      </c>
      <c r="H22" s="14">
        <f t="shared" si="0"/>
        <v>75.3666666666667</v>
      </c>
      <c r="I22" s="10">
        <v>2</v>
      </c>
      <c r="J22" s="8" t="s">
        <v>19</v>
      </c>
    </row>
    <row r="23" s="2" customFormat="1" ht="30" customHeight="1" spans="1:10">
      <c r="A23" s="9" t="s">
        <v>22</v>
      </c>
      <c r="B23" s="8" t="s">
        <v>55</v>
      </c>
      <c r="C23" s="17" t="s">
        <v>63</v>
      </c>
      <c r="D23" s="17" t="s">
        <v>68</v>
      </c>
      <c r="E23" s="8" t="s">
        <v>69</v>
      </c>
      <c r="F23" s="10">
        <v>203</v>
      </c>
      <c r="G23" s="15">
        <v>81.1</v>
      </c>
      <c r="H23" s="14">
        <f t="shared" si="0"/>
        <v>74.3833333333333</v>
      </c>
      <c r="I23" s="10">
        <v>3</v>
      </c>
      <c r="J23" s="8" t="s">
        <v>19</v>
      </c>
    </row>
    <row r="24" ht="30" customHeight="1" spans="1:10">
      <c r="A24" s="12" t="s">
        <v>70</v>
      </c>
      <c r="B24" s="12"/>
      <c r="C24" s="12"/>
      <c r="D24" s="12"/>
      <c r="E24" s="12"/>
      <c r="F24" s="12"/>
      <c r="G24" s="12"/>
      <c r="H24" s="12"/>
      <c r="I24" s="12"/>
      <c r="J24" s="12"/>
    </row>
  </sheetData>
  <mergeCells count="2">
    <mergeCell ref="A1:J1"/>
    <mergeCell ref="A24:J24"/>
  </mergeCells>
  <pageMargins left="0.275" right="0.156944444444444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罗之尧</cp:lastModifiedBy>
  <dcterms:created xsi:type="dcterms:W3CDTF">2024-05-03T00:01:00Z</dcterms:created>
  <dcterms:modified xsi:type="dcterms:W3CDTF">2025-07-02T11:52:19Z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3FA5ECADF3CAF2B139FE61688CB699F3_43</vt:lpwstr>
  </property>
  <property fmtid="{D5CDD505-2E9C-101B-9397-08002B2CF9AE}" pid="3" name="KSOProductBuildVer">
    <vt:lpwstr>2052-12.8.2.1119</vt:lpwstr>
  </property>
</Properties>
</file>